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1325"/>
  </bookViews>
  <sheets>
    <sheet name="Motel" sheetId="3" r:id="rId1"/>
    <sheet name="Auto Assembly" sheetId="2" r:id="rId2"/>
  </sheets>
  <calcPr calcId="145621"/>
</workbook>
</file>

<file path=xl/calcChain.xml><?xml version="1.0" encoding="utf-8"?>
<calcChain xmlns="http://schemas.openxmlformats.org/spreadsheetml/2006/main">
  <c r="A17" i="3" l="1"/>
  <c r="L19" i="3"/>
  <c r="K19" i="3"/>
  <c r="J19" i="3"/>
  <c r="I19" i="3"/>
  <c r="H19" i="3"/>
  <c r="G19" i="3"/>
  <c r="F19" i="3"/>
  <c r="E19" i="3"/>
  <c r="D19" i="3"/>
  <c r="C19" i="3"/>
  <c r="B19" i="3"/>
  <c r="B18" i="3"/>
  <c r="L17" i="3"/>
  <c r="L18" i="3" s="1"/>
  <c r="K17" i="3"/>
  <c r="K18" i="3" s="1"/>
  <c r="J17" i="3"/>
  <c r="J18" i="3" s="1"/>
  <c r="I17" i="3"/>
  <c r="I18" i="3" s="1"/>
  <c r="H17" i="3"/>
  <c r="H18" i="3" s="1"/>
  <c r="G17" i="3"/>
  <c r="G18" i="3" s="1"/>
  <c r="F17" i="3"/>
  <c r="F18" i="3" s="1"/>
  <c r="E17" i="3"/>
  <c r="E18" i="3" s="1"/>
  <c r="D17" i="3"/>
  <c r="D18" i="3" s="1"/>
  <c r="C17" i="3"/>
  <c r="C18" i="3" s="1"/>
  <c r="B17" i="3"/>
  <c r="L12" i="3"/>
  <c r="K12" i="3"/>
  <c r="J12" i="3"/>
  <c r="I12" i="3"/>
  <c r="H12" i="3"/>
  <c r="G12" i="3"/>
  <c r="F12" i="3"/>
  <c r="E12" i="3"/>
  <c r="D12" i="3"/>
  <c r="C12" i="3"/>
  <c r="B12" i="3"/>
  <c r="L11" i="3"/>
  <c r="K11" i="3"/>
  <c r="J11" i="3"/>
  <c r="I11" i="3"/>
  <c r="H11" i="3"/>
  <c r="H13" i="3" s="1"/>
  <c r="G11" i="3"/>
  <c r="F11" i="3"/>
  <c r="E11" i="3"/>
  <c r="D11" i="3"/>
  <c r="D13" i="3" s="1"/>
  <c r="C11" i="3"/>
  <c r="B11" i="3"/>
  <c r="B13" i="3" s="1"/>
  <c r="L10" i="3"/>
  <c r="K10" i="3"/>
  <c r="J10" i="3"/>
  <c r="I10" i="3"/>
  <c r="H10" i="3"/>
  <c r="G10" i="3"/>
  <c r="F10" i="3"/>
  <c r="E10" i="3"/>
  <c r="D10" i="3"/>
  <c r="C10" i="3"/>
  <c r="B10" i="3"/>
  <c r="C5" i="2"/>
  <c r="I17" i="2"/>
  <c r="J17" i="2"/>
  <c r="K17" i="2"/>
  <c r="L17" i="2"/>
  <c r="L18" i="2" s="1"/>
  <c r="I18" i="2"/>
  <c r="J18" i="2"/>
  <c r="K18" i="2"/>
  <c r="I19" i="2"/>
  <c r="J19" i="2"/>
  <c r="K19" i="2"/>
  <c r="L19" i="2"/>
  <c r="I20" i="2"/>
  <c r="I21" i="2" s="1"/>
  <c r="I22" i="2" s="1"/>
  <c r="J20" i="2"/>
  <c r="J21" i="2" s="1"/>
  <c r="J22" i="2" s="1"/>
  <c r="K20" i="2"/>
  <c r="K21" i="2" s="1"/>
  <c r="K22" i="2" s="1"/>
  <c r="L20" i="2"/>
  <c r="L21" i="2" s="1"/>
  <c r="I10" i="2"/>
  <c r="J10" i="2"/>
  <c r="K10" i="2"/>
  <c r="K14" i="2" s="1"/>
  <c r="L10" i="2"/>
  <c r="I11" i="2"/>
  <c r="J11" i="2"/>
  <c r="K11" i="2"/>
  <c r="L11" i="2"/>
  <c r="I12" i="2"/>
  <c r="J12" i="2"/>
  <c r="J13" i="2" s="1"/>
  <c r="K12" i="2"/>
  <c r="L12" i="2"/>
  <c r="I13" i="2"/>
  <c r="K13" i="2"/>
  <c r="L13" i="2"/>
  <c r="I14" i="2"/>
  <c r="L14" i="2"/>
  <c r="C17" i="2"/>
  <c r="D17" i="2"/>
  <c r="E17" i="2"/>
  <c r="E18" i="2" s="1"/>
  <c r="F17" i="2"/>
  <c r="F18" i="2" s="1"/>
  <c r="G17" i="2"/>
  <c r="H17" i="2"/>
  <c r="H18" i="2" s="1"/>
  <c r="D20" i="2"/>
  <c r="D21" i="2" s="1"/>
  <c r="B17" i="2"/>
  <c r="A17" i="2"/>
  <c r="C18" i="2"/>
  <c r="G18" i="2"/>
  <c r="C19" i="2"/>
  <c r="D19" i="2"/>
  <c r="E19" i="2"/>
  <c r="F19" i="2"/>
  <c r="G19" i="2"/>
  <c r="H19" i="2"/>
  <c r="C20" i="2"/>
  <c r="C21" i="2" s="1"/>
  <c r="C22" i="2" s="1"/>
  <c r="G20" i="2"/>
  <c r="G21" i="2" s="1"/>
  <c r="G22" i="2" s="1"/>
  <c r="G2" i="2" s="1"/>
  <c r="B20" i="2"/>
  <c r="B21" i="2" s="1"/>
  <c r="B19" i="2"/>
  <c r="B18" i="2"/>
  <c r="C12" i="2"/>
  <c r="C13" i="2" s="1"/>
  <c r="D12" i="2"/>
  <c r="D13" i="2" s="1"/>
  <c r="E12" i="2"/>
  <c r="E13" i="2" s="1"/>
  <c r="F12" i="2"/>
  <c r="F13" i="2" s="1"/>
  <c r="G12" i="2"/>
  <c r="H12" i="2"/>
  <c r="B12" i="2"/>
  <c r="C10" i="2"/>
  <c r="D10" i="2"/>
  <c r="E10" i="2"/>
  <c r="F10" i="2"/>
  <c r="G10" i="2"/>
  <c r="H10" i="2"/>
  <c r="C11" i="2"/>
  <c r="D11" i="2"/>
  <c r="E11" i="2"/>
  <c r="F11" i="2"/>
  <c r="G11" i="2"/>
  <c r="H11" i="2"/>
  <c r="H13" i="2" s="1"/>
  <c r="B11" i="2"/>
  <c r="B13" i="2" s="1"/>
  <c r="B10" i="2"/>
  <c r="J20" i="3" l="1"/>
  <c r="F13" i="3"/>
  <c r="F14" i="3" s="1"/>
  <c r="J13" i="3"/>
  <c r="J14" i="3" s="1"/>
  <c r="L13" i="3"/>
  <c r="L14" i="3" s="1"/>
  <c r="E13" i="3"/>
  <c r="E14" i="3" s="1"/>
  <c r="I13" i="3"/>
  <c r="C13" i="3"/>
  <c r="C14" i="3" s="1"/>
  <c r="G13" i="3"/>
  <c r="G14" i="3" s="1"/>
  <c r="K13" i="3"/>
  <c r="I14" i="3"/>
  <c r="K14" i="3"/>
  <c r="D14" i="3"/>
  <c r="H14" i="3"/>
  <c r="J21" i="3"/>
  <c r="J22" i="3" s="1"/>
  <c r="B14" i="3"/>
  <c r="C20" i="3"/>
  <c r="C21" i="3" s="1"/>
  <c r="C22" i="3" s="1"/>
  <c r="G20" i="3"/>
  <c r="G21" i="3" s="1"/>
  <c r="G22" i="3" s="1"/>
  <c r="K20" i="3"/>
  <c r="K21" i="3" s="1"/>
  <c r="K22" i="3" s="1"/>
  <c r="D20" i="3"/>
  <c r="D21" i="3" s="1"/>
  <c r="D22" i="3" s="1"/>
  <c r="H20" i="3"/>
  <c r="H21" i="3" s="1"/>
  <c r="H22" i="3" s="1"/>
  <c r="L20" i="3"/>
  <c r="L21" i="3" s="1"/>
  <c r="L22" i="3" s="1"/>
  <c r="E20" i="3"/>
  <c r="E21" i="3" s="1"/>
  <c r="E22" i="3" s="1"/>
  <c r="I20" i="3"/>
  <c r="I21" i="3" s="1"/>
  <c r="I22" i="3" s="1"/>
  <c r="B20" i="3"/>
  <c r="B21" i="3" s="1"/>
  <c r="B22" i="3" s="1"/>
  <c r="F20" i="3"/>
  <c r="F21" i="3" s="1"/>
  <c r="F22" i="3" s="1"/>
  <c r="L22" i="2"/>
  <c r="J14" i="2"/>
  <c r="H20" i="2"/>
  <c r="H21" i="2" s="1"/>
  <c r="H22" i="2" s="1"/>
  <c r="D18" i="2"/>
  <c r="D22" i="2" s="1"/>
  <c r="F20" i="2"/>
  <c r="F21" i="2" s="1"/>
  <c r="F22" i="2" s="1"/>
  <c r="C14" i="2"/>
  <c r="E20" i="2"/>
  <c r="E21" i="2" s="1"/>
  <c r="E22" i="2" s="1"/>
  <c r="B22" i="2"/>
  <c r="H14" i="2"/>
  <c r="D14" i="2"/>
  <c r="F14" i="2"/>
  <c r="E14" i="2"/>
  <c r="G13" i="2"/>
  <c r="G14" i="2" s="1"/>
  <c r="B14" i="2"/>
</calcChain>
</file>

<file path=xl/sharedStrings.xml><?xml version="1.0" encoding="utf-8"?>
<sst xmlns="http://schemas.openxmlformats.org/spreadsheetml/2006/main" count="44" uniqueCount="30">
  <si>
    <t xml:space="preserve">Gasoline </t>
  </si>
  <si>
    <t>Electric</t>
  </si>
  <si>
    <t>VC/car</t>
  </si>
  <si>
    <t>Cars Sold/day</t>
  </si>
  <si>
    <t>FC/day</t>
  </si>
  <si>
    <t>Price/car</t>
  </si>
  <si>
    <t>Revenue</t>
  </si>
  <si>
    <t>Total FC</t>
  </si>
  <si>
    <t>Total VC</t>
  </si>
  <si>
    <t>Total Cost</t>
  </si>
  <si>
    <t>Numbers in $ thousands</t>
  </si>
  <si>
    <t>Gasoline</t>
  </si>
  <si>
    <t>Exercise 2: Auto Assembly</t>
  </si>
  <si>
    <t>Gasoline Profit</t>
  </si>
  <si>
    <t>Electric Profit</t>
  </si>
  <si>
    <t>Subsidy/car</t>
  </si>
  <si>
    <t>Current VC</t>
  </si>
  <si>
    <t>Profit Diff at 500 cars</t>
  </si>
  <si>
    <t>Exercise 1: Motel</t>
  </si>
  <si>
    <t>Current</t>
  </si>
  <si>
    <t xml:space="preserve">New </t>
  </si>
  <si>
    <t>VC/Room</t>
  </si>
  <si>
    <t>Price/Room</t>
  </si>
  <si>
    <t>Current Mode of Operation</t>
  </si>
  <si>
    <t>Possible Future State</t>
  </si>
  <si>
    <t>Rooms Rented / Day</t>
  </si>
  <si>
    <t>Current State Profit</t>
  </si>
  <si>
    <t>Future State Profit</t>
  </si>
  <si>
    <t xml:space="preserve">Use GoalSeek to find Subsidy </t>
  </si>
  <si>
    <t>that makes Profit Diff =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</si>
</sst>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9F89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3" borderId="0" xfId="0" applyFill="1"/>
    <xf numFmtId="0" fontId="2" fillId="4" borderId="0" xfId="0" applyFont="1" applyFill="1"/>
    <xf numFmtId="0" fontId="2" fillId="5" borderId="0" xfId="0" applyFont="1" applyFill="1"/>
    <xf numFmtId="0" fontId="0" fillId="5" borderId="0" xfId="0" applyFill="1"/>
    <xf numFmtId="0" fontId="2" fillId="6" borderId="0" xfId="0" applyFont="1" applyFill="1"/>
    <xf numFmtId="0" fontId="0" fillId="6" borderId="0" xfId="0" applyFill="1"/>
    <xf numFmtId="41" fontId="0" fillId="0" borderId="0" xfId="1" applyNumberFormat="1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9F8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Profit Lines for Current and Future States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Motel!$A$14</c:f>
              <c:strCache>
                <c:ptCount val="1"/>
                <c:pt idx="0">
                  <c:v>Current State Profit</c:v>
                </c:pt>
              </c:strCache>
            </c:strRef>
          </c:tx>
          <c:marker>
            <c:symbol val="none"/>
          </c:marker>
          <c:cat>
            <c:numRef>
              <c:f>Motel!$B$9:$L$9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Motel!$B$14:$L$14</c:f>
              <c:numCache>
                <c:formatCode>General</c:formatCode>
                <c:ptCount val="11"/>
                <c:pt idx="0">
                  <c:v>-1000</c:v>
                </c:pt>
                <c:pt idx="1">
                  <c:v>-600</c:v>
                </c:pt>
                <c:pt idx="2">
                  <c:v>-200</c:v>
                </c:pt>
                <c:pt idx="3">
                  <c:v>200</c:v>
                </c:pt>
                <c:pt idx="4">
                  <c:v>600</c:v>
                </c:pt>
                <c:pt idx="5">
                  <c:v>1000</c:v>
                </c:pt>
                <c:pt idx="6">
                  <c:v>1400</c:v>
                </c:pt>
                <c:pt idx="7">
                  <c:v>1800</c:v>
                </c:pt>
                <c:pt idx="8">
                  <c:v>2200</c:v>
                </c:pt>
                <c:pt idx="9">
                  <c:v>2600</c:v>
                </c:pt>
                <c:pt idx="10">
                  <c:v>3000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Motel!$A$22</c:f>
              <c:strCache>
                <c:ptCount val="1"/>
                <c:pt idx="0">
                  <c:v>Future State Profit</c:v>
                </c:pt>
              </c:strCache>
            </c:strRef>
          </c:tx>
          <c:marker>
            <c:symbol val="none"/>
          </c:marker>
          <c:cat>
            <c:numRef>
              <c:f>Motel!$B$9:$L$9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Motel!$B$22:$L$22</c:f>
              <c:numCache>
                <c:formatCode>General</c:formatCode>
                <c:ptCount val="11"/>
                <c:pt idx="0">
                  <c:v>-1800</c:v>
                </c:pt>
                <c:pt idx="1">
                  <c:v>-1200</c:v>
                </c:pt>
                <c:pt idx="2">
                  <c:v>-600</c:v>
                </c:pt>
                <c:pt idx="3">
                  <c:v>0</c:v>
                </c:pt>
                <c:pt idx="4">
                  <c:v>600</c:v>
                </c:pt>
                <c:pt idx="5">
                  <c:v>1200</c:v>
                </c:pt>
                <c:pt idx="6">
                  <c:v>1800</c:v>
                </c:pt>
                <c:pt idx="7">
                  <c:v>2400</c:v>
                </c:pt>
                <c:pt idx="8">
                  <c:v>3000</c:v>
                </c:pt>
                <c:pt idx="9">
                  <c:v>3600</c:v>
                </c:pt>
                <c:pt idx="10">
                  <c:v>4200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80704"/>
        <c:axId val="127130944"/>
      </c:lineChart>
      <c:catAx>
        <c:axId val="12788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Rooms Rented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130944"/>
        <c:crosses val="autoZero"/>
        <c:auto val="1"/>
        <c:lblAlgn val="ctr"/>
        <c:lblOffset val="100"/>
        <c:noMultiLvlLbl val="0"/>
      </c:catAx>
      <c:valAx>
        <c:axId val="127130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Dollars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8807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Profit Lines for Gasoline and Electric Cars</a:t>
            </a:r>
          </a:p>
        </c:rich>
      </c:tx>
      <c:layout>
        <c:manualLayout>
          <c:xMode val="edge"/>
          <c:yMode val="edge"/>
          <c:x val="0.24871522309711286"/>
          <c:y val="2.77777777777777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'Auto Assembly'!$A$14</c:f>
              <c:strCache>
                <c:ptCount val="1"/>
                <c:pt idx="0">
                  <c:v>Gasoline Profit</c:v>
                </c:pt>
              </c:strCache>
            </c:strRef>
          </c:tx>
          <c:marker>
            <c:symbol val="none"/>
          </c:marker>
          <c:cat>
            <c:numRef>
              <c:f>'Auto Assembly'!$B$17:$L$17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'Auto Assembly'!$B$14:$L$14</c:f>
              <c:numCache>
                <c:formatCode>General</c:formatCode>
                <c:ptCount val="11"/>
                <c:pt idx="0">
                  <c:v>-2000</c:v>
                </c:pt>
                <c:pt idx="1">
                  <c:v>-1500</c:v>
                </c:pt>
                <c:pt idx="2">
                  <c:v>-1000</c:v>
                </c:pt>
                <c:pt idx="3">
                  <c:v>-500</c:v>
                </c:pt>
                <c:pt idx="4">
                  <c:v>0</c:v>
                </c:pt>
                <c:pt idx="5">
                  <c:v>500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2500</c:v>
                </c:pt>
                <c:pt idx="10">
                  <c:v>3000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'Auto Assembly'!$A$22</c:f>
              <c:strCache>
                <c:ptCount val="1"/>
                <c:pt idx="0">
                  <c:v>Electric Profit</c:v>
                </c:pt>
              </c:strCache>
            </c:strRef>
          </c:tx>
          <c:marker>
            <c:symbol val="none"/>
          </c:marker>
          <c:cat>
            <c:numRef>
              <c:f>'Auto Assembly'!$B$17:$L$17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'Auto Assembly'!$B$22:$L$22</c:f>
              <c:numCache>
                <c:formatCode>General</c:formatCode>
                <c:ptCount val="11"/>
                <c:pt idx="0">
                  <c:v>-2500</c:v>
                </c:pt>
                <c:pt idx="1">
                  <c:v>-2200</c:v>
                </c:pt>
                <c:pt idx="2">
                  <c:v>-1900</c:v>
                </c:pt>
                <c:pt idx="3">
                  <c:v>-1600</c:v>
                </c:pt>
                <c:pt idx="4">
                  <c:v>-1300</c:v>
                </c:pt>
                <c:pt idx="5">
                  <c:v>-1000</c:v>
                </c:pt>
                <c:pt idx="6">
                  <c:v>-700</c:v>
                </c:pt>
                <c:pt idx="7">
                  <c:v>-400</c:v>
                </c:pt>
                <c:pt idx="8">
                  <c:v>-100</c:v>
                </c:pt>
                <c:pt idx="9">
                  <c:v>200</c:v>
                </c:pt>
                <c:pt idx="10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78144"/>
        <c:axId val="134641280"/>
      </c:lineChart>
      <c:catAx>
        <c:axId val="12787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Units Sold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641280"/>
        <c:crosses val="autoZero"/>
        <c:auto val="1"/>
        <c:lblAlgn val="ctr"/>
        <c:lblOffset val="100"/>
        <c:noMultiLvlLbl val="0"/>
      </c:catAx>
      <c:valAx>
        <c:axId val="134641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Thousands of Dollars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878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1266823</xdr:colOff>
      <xdr:row>22</xdr:row>
      <xdr:rowOff>95250</xdr:rowOff>
    </xdr:from>
    <xdr:to>
      <xdr:col>9</xdr:col>
      <xdr:colOff>38099</xdr:colOff>
      <xdr:row>40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148827</xdr:colOff>
      <xdr:row>1</xdr:row>
      <xdr:rowOff>17857</xdr:rowOff>
    </xdr:from>
    <xdr:to>
      <xdr:col>13</xdr:col>
      <xdr:colOff>577452</xdr:colOff>
      <xdr:row>14</xdr:row>
      <xdr:rowOff>29765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A22" sqref="A22"/>
    </sheetView>
  </sheetViews>
  <sheetFormatPr defaultRowHeight="15" x14ac:dyDescent="0.25"/>
  <cols>
    <col min="1" max="1" width="25.7109375" bestFit="1" customWidth="1"/>
    <col min="3" max="3" width="9.5703125" bestFit="1" customWidth="1"/>
  </cols>
  <sheetData>
    <row r="1" spans="1:12" x14ac:dyDescent="0.25">
      <c r="A1" s="1" t="s">
        <v>18</v>
      </c>
    </row>
    <row r="2" spans="1:12" x14ac:dyDescent="0.25">
      <c r="A2" s="1"/>
      <c r="F2" s="12"/>
    </row>
    <row r="3" spans="1:12" x14ac:dyDescent="0.25">
      <c r="B3" s="10" t="s">
        <v>19</v>
      </c>
      <c r="C3" s="10" t="s">
        <v>20</v>
      </c>
      <c r="F3" s="1"/>
    </row>
    <row r="4" spans="1:12" x14ac:dyDescent="0.25">
      <c r="A4" s="1" t="s">
        <v>4</v>
      </c>
      <c r="B4" s="9">
        <v>1000</v>
      </c>
      <c r="C4" s="9">
        <v>1800</v>
      </c>
      <c r="F4" s="11"/>
    </row>
    <row r="5" spans="1:12" x14ac:dyDescent="0.25">
      <c r="A5" s="1" t="s">
        <v>21</v>
      </c>
      <c r="B5" s="9">
        <v>10</v>
      </c>
      <c r="C5" s="9">
        <v>10</v>
      </c>
    </row>
    <row r="6" spans="1:12" x14ac:dyDescent="0.25">
      <c r="A6" s="1" t="s">
        <v>22</v>
      </c>
      <c r="B6" s="9">
        <v>50</v>
      </c>
      <c r="C6" s="9">
        <v>70</v>
      </c>
    </row>
    <row r="8" spans="1:12" x14ac:dyDescent="0.25">
      <c r="A8" s="1" t="s">
        <v>23</v>
      </c>
    </row>
    <row r="9" spans="1:12" x14ac:dyDescent="0.25">
      <c r="A9" s="4" t="s">
        <v>25</v>
      </c>
      <c r="B9" s="4">
        <v>0</v>
      </c>
      <c r="C9" s="4">
        <v>10</v>
      </c>
      <c r="D9" s="4">
        <v>20</v>
      </c>
      <c r="E9" s="4">
        <v>30</v>
      </c>
      <c r="F9" s="4">
        <v>40</v>
      </c>
      <c r="G9" s="4">
        <v>50</v>
      </c>
      <c r="H9" s="4">
        <v>60</v>
      </c>
      <c r="I9" s="4">
        <v>70</v>
      </c>
      <c r="J9" s="4">
        <v>80</v>
      </c>
      <c r="K9" s="4">
        <v>90</v>
      </c>
      <c r="L9" s="4">
        <v>100</v>
      </c>
    </row>
    <row r="10" spans="1:12" x14ac:dyDescent="0.25">
      <c r="A10" s="5" t="s">
        <v>6</v>
      </c>
      <c r="B10" s="6">
        <f>$B$6*B9</f>
        <v>0</v>
      </c>
      <c r="C10" s="6">
        <f>$B$6*C9</f>
        <v>500</v>
      </c>
      <c r="D10" s="6">
        <f>$B$6*D9</f>
        <v>1000</v>
      </c>
      <c r="E10" s="6">
        <f>$B$6*E9</f>
        <v>1500</v>
      </c>
      <c r="F10" s="6">
        <f>$B$6*F9</f>
        <v>2000</v>
      </c>
      <c r="G10" s="6">
        <f>$B$6*G9</f>
        <v>2500</v>
      </c>
      <c r="H10" s="6">
        <f>$B$6*H9</f>
        <v>3000</v>
      </c>
      <c r="I10" s="6">
        <f t="shared" ref="I10:L10" si="0">$B$6*I9</f>
        <v>3500</v>
      </c>
      <c r="J10" s="6">
        <f t="shared" si="0"/>
        <v>4000</v>
      </c>
      <c r="K10" s="6">
        <f t="shared" si="0"/>
        <v>4500</v>
      </c>
      <c r="L10" s="6">
        <f t="shared" si="0"/>
        <v>5000</v>
      </c>
    </row>
    <row r="11" spans="1:12" x14ac:dyDescent="0.25">
      <c r="A11" s="1" t="s">
        <v>7</v>
      </c>
      <c r="B11">
        <f>$B$4</f>
        <v>1000</v>
      </c>
      <c r="C11">
        <f t="shared" ref="C11:L11" si="1">$B$4</f>
        <v>1000</v>
      </c>
      <c r="D11">
        <f t="shared" si="1"/>
        <v>1000</v>
      </c>
      <c r="E11">
        <f t="shared" si="1"/>
        <v>1000</v>
      </c>
      <c r="F11">
        <f t="shared" si="1"/>
        <v>1000</v>
      </c>
      <c r="G11">
        <f t="shared" si="1"/>
        <v>1000</v>
      </c>
      <c r="H11">
        <f t="shared" si="1"/>
        <v>1000</v>
      </c>
      <c r="I11">
        <f t="shared" si="1"/>
        <v>1000</v>
      </c>
      <c r="J11">
        <f t="shared" si="1"/>
        <v>1000</v>
      </c>
      <c r="K11">
        <f t="shared" si="1"/>
        <v>1000</v>
      </c>
      <c r="L11">
        <f t="shared" si="1"/>
        <v>1000</v>
      </c>
    </row>
    <row r="12" spans="1:12" x14ac:dyDescent="0.25">
      <c r="A12" s="1" t="s">
        <v>8</v>
      </c>
      <c r="B12">
        <f>$B$5*B9</f>
        <v>0</v>
      </c>
      <c r="C12">
        <f t="shared" ref="C12:L12" si="2">$B$5*C9</f>
        <v>100</v>
      </c>
      <c r="D12">
        <f t="shared" si="2"/>
        <v>200</v>
      </c>
      <c r="E12">
        <f t="shared" si="2"/>
        <v>300</v>
      </c>
      <c r="F12">
        <f t="shared" si="2"/>
        <v>400</v>
      </c>
      <c r="G12">
        <f t="shared" si="2"/>
        <v>500</v>
      </c>
      <c r="H12">
        <f t="shared" si="2"/>
        <v>600</v>
      </c>
      <c r="I12">
        <f t="shared" si="2"/>
        <v>700</v>
      </c>
      <c r="J12">
        <f t="shared" si="2"/>
        <v>800</v>
      </c>
      <c r="K12">
        <f t="shared" si="2"/>
        <v>900</v>
      </c>
      <c r="L12">
        <f t="shared" si="2"/>
        <v>1000</v>
      </c>
    </row>
    <row r="13" spans="1:12" x14ac:dyDescent="0.25">
      <c r="A13" s="7" t="s">
        <v>9</v>
      </c>
      <c r="B13" s="8">
        <f>B11+B12</f>
        <v>1000</v>
      </c>
      <c r="C13" s="8">
        <f t="shared" ref="C13:L13" si="3">C11+C12</f>
        <v>1100</v>
      </c>
      <c r="D13" s="8">
        <f t="shared" si="3"/>
        <v>1200</v>
      </c>
      <c r="E13" s="8">
        <f t="shared" si="3"/>
        <v>1300</v>
      </c>
      <c r="F13" s="8">
        <f t="shared" si="3"/>
        <v>1400</v>
      </c>
      <c r="G13" s="8">
        <f t="shared" si="3"/>
        <v>1500</v>
      </c>
      <c r="H13" s="8">
        <f t="shared" si="3"/>
        <v>1600</v>
      </c>
      <c r="I13" s="8">
        <f t="shared" si="3"/>
        <v>1700</v>
      </c>
      <c r="J13" s="8">
        <f t="shared" si="3"/>
        <v>1800</v>
      </c>
      <c r="K13" s="8">
        <f t="shared" si="3"/>
        <v>1900</v>
      </c>
      <c r="L13" s="8">
        <f t="shared" si="3"/>
        <v>2000</v>
      </c>
    </row>
    <row r="14" spans="1:12" x14ac:dyDescent="0.25">
      <c r="A14" s="2" t="s">
        <v>26</v>
      </c>
      <c r="B14" s="2">
        <f>B10-B13</f>
        <v>-1000</v>
      </c>
      <c r="C14" s="2">
        <f t="shared" ref="C14:L14" si="4">C10-C13</f>
        <v>-600</v>
      </c>
      <c r="D14" s="2">
        <f t="shared" si="4"/>
        <v>-200</v>
      </c>
      <c r="E14" s="2">
        <f t="shared" si="4"/>
        <v>200</v>
      </c>
      <c r="F14" s="2">
        <f t="shared" si="4"/>
        <v>600</v>
      </c>
      <c r="G14" s="2">
        <f t="shared" si="4"/>
        <v>1000</v>
      </c>
      <c r="H14" s="2">
        <f t="shared" si="4"/>
        <v>1400</v>
      </c>
      <c r="I14" s="2">
        <f t="shared" si="4"/>
        <v>1800</v>
      </c>
      <c r="J14" s="2">
        <f t="shared" si="4"/>
        <v>2200</v>
      </c>
      <c r="K14" s="2">
        <f t="shared" si="4"/>
        <v>2600</v>
      </c>
      <c r="L14" s="2">
        <f t="shared" si="4"/>
        <v>3000</v>
      </c>
    </row>
    <row r="16" spans="1:12" x14ac:dyDescent="0.25">
      <c r="A16" s="1" t="s">
        <v>24</v>
      </c>
    </row>
    <row r="17" spans="1:12" x14ac:dyDescent="0.25">
      <c r="A17" s="4" t="str">
        <f>A9</f>
        <v>Rooms Rented / Day</v>
      </c>
      <c r="B17" s="4">
        <f>B9</f>
        <v>0</v>
      </c>
      <c r="C17" s="4">
        <f t="shared" ref="C17:L17" si="5">C9</f>
        <v>10</v>
      </c>
      <c r="D17" s="4">
        <f t="shared" si="5"/>
        <v>20</v>
      </c>
      <c r="E17" s="4">
        <f t="shared" si="5"/>
        <v>30</v>
      </c>
      <c r="F17" s="4">
        <f t="shared" si="5"/>
        <v>40</v>
      </c>
      <c r="G17" s="4">
        <f t="shared" si="5"/>
        <v>50</v>
      </c>
      <c r="H17" s="4">
        <f t="shared" si="5"/>
        <v>60</v>
      </c>
      <c r="I17" s="4">
        <f t="shared" si="5"/>
        <v>70</v>
      </c>
      <c r="J17" s="4">
        <f t="shared" si="5"/>
        <v>80</v>
      </c>
      <c r="K17" s="4">
        <f t="shared" si="5"/>
        <v>90</v>
      </c>
      <c r="L17" s="4">
        <f t="shared" si="5"/>
        <v>100</v>
      </c>
    </row>
    <row r="18" spans="1:12" x14ac:dyDescent="0.25">
      <c r="A18" s="5" t="s">
        <v>6</v>
      </c>
      <c r="B18" s="6">
        <f>$C$6*B17</f>
        <v>0</v>
      </c>
      <c r="C18" s="6">
        <f t="shared" ref="C18:L18" si="6">$C$6*C17</f>
        <v>700</v>
      </c>
      <c r="D18" s="6">
        <f t="shared" si="6"/>
        <v>1400</v>
      </c>
      <c r="E18" s="6">
        <f t="shared" si="6"/>
        <v>2100</v>
      </c>
      <c r="F18" s="6">
        <f t="shared" si="6"/>
        <v>2800</v>
      </c>
      <c r="G18" s="6">
        <f t="shared" si="6"/>
        <v>3500</v>
      </c>
      <c r="H18" s="6">
        <f t="shared" si="6"/>
        <v>4200</v>
      </c>
      <c r="I18" s="6">
        <f t="shared" si="6"/>
        <v>4900</v>
      </c>
      <c r="J18" s="6">
        <f t="shared" si="6"/>
        <v>5600</v>
      </c>
      <c r="K18" s="6">
        <f t="shared" si="6"/>
        <v>6300</v>
      </c>
      <c r="L18" s="6">
        <f t="shared" si="6"/>
        <v>7000</v>
      </c>
    </row>
    <row r="19" spans="1:12" x14ac:dyDescent="0.25">
      <c r="A19" s="1" t="s">
        <v>7</v>
      </c>
      <c r="B19">
        <f>$C$4</f>
        <v>1800</v>
      </c>
      <c r="C19">
        <f t="shared" ref="C19:L19" si="7">$C$4</f>
        <v>1800</v>
      </c>
      <c r="D19">
        <f t="shared" si="7"/>
        <v>1800</v>
      </c>
      <c r="E19">
        <f t="shared" si="7"/>
        <v>1800</v>
      </c>
      <c r="F19">
        <f t="shared" si="7"/>
        <v>1800</v>
      </c>
      <c r="G19">
        <f t="shared" si="7"/>
        <v>1800</v>
      </c>
      <c r="H19">
        <f t="shared" si="7"/>
        <v>1800</v>
      </c>
      <c r="I19">
        <f t="shared" si="7"/>
        <v>1800</v>
      </c>
      <c r="J19">
        <f t="shared" si="7"/>
        <v>1800</v>
      </c>
      <c r="K19">
        <f t="shared" si="7"/>
        <v>1800</v>
      </c>
      <c r="L19">
        <f t="shared" si="7"/>
        <v>1800</v>
      </c>
    </row>
    <row r="20" spans="1:12" x14ac:dyDescent="0.25">
      <c r="A20" s="1" t="s">
        <v>8</v>
      </c>
      <c r="B20">
        <f>$C$5*B17</f>
        <v>0</v>
      </c>
      <c r="C20">
        <f t="shared" ref="C20:L20" si="8">$C$5*C17</f>
        <v>100</v>
      </c>
      <c r="D20">
        <f t="shared" si="8"/>
        <v>200</v>
      </c>
      <c r="E20">
        <f t="shared" si="8"/>
        <v>300</v>
      </c>
      <c r="F20">
        <f t="shared" si="8"/>
        <v>400</v>
      </c>
      <c r="G20">
        <f t="shared" si="8"/>
        <v>500</v>
      </c>
      <c r="H20">
        <f t="shared" si="8"/>
        <v>600</v>
      </c>
      <c r="I20">
        <f t="shared" si="8"/>
        <v>700</v>
      </c>
      <c r="J20">
        <f t="shared" si="8"/>
        <v>800</v>
      </c>
      <c r="K20">
        <f t="shared" si="8"/>
        <v>900</v>
      </c>
      <c r="L20">
        <f t="shared" si="8"/>
        <v>1000</v>
      </c>
    </row>
    <row r="21" spans="1:12" x14ac:dyDescent="0.25">
      <c r="A21" s="7" t="s">
        <v>9</v>
      </c>
      <c r="B21" s="8">
        <f>B19+B20</f>
        <v>1800</v>
      </c>
      <c r="C21" s="8">
        <f t="shared" ref="C21:L21" si="9">C19+C20</f>
        <v>1900</v>
      </c>
      <c r="D21" s="8">
        <f t="shared" si="9"/>
        <v>2000</v>
      </c>
      <c r="E21" s="8">
        <f t="shared" si="9"/>
        <v>2100</v>
      </c>
      <c r="F21" s="8">
        <f t="shared" si="9"/>
        <v>2200</v>
      </c>
      <c r="G21" s="8">
        <f t="shared" si="9"/>
        <v>2300</v>
      </c>
      <c r="H21" s="8">
        <f t="shared" si="9"/>
        <v>2400</v>
      </c>
      <c r="I21" s="8">
        <f t="shared" si="9"/>
        <v>2500</v>
      </c>
      <c r="J21" s="8">
        <f t="shared" si="9"/>
        <v>2600</v>
      </c>
      <c r="K21" s="8">
        <f t="shared" si="9"/>
        <v>2700</v>
      </c>
      <c r="L21" s="8">
        <f t="shared" si="9"/>
        <v>2800</v>
      </c>
    </row>
    <row r="22" spans="1:12" x14ac:dyDescent="0.25">
      <c r="A22" s="2" t="s">
        <v>27</v>
      </c>
      <c r="B22" s="2">
        <f>B18-B21</f>
        <v>-1800</v>
      </c>
      <c r="C22" s="2">
        <f t="shared" ref="C22:L22" si="10">C18-C21</f>
        <v>-1200</v>
      </c>
      <c r="D22" s="2">
        <f t="shared" si="10"/>
        <v>-600</v>
      </c>
      <c r="E22" s="2">
        <f t="shared" si="10"/>
        <v>0</v>
      </c>
      <c r="F22" s="2">
        <f t="shared" si="10"/>
        <v>600</v>
      </c>
      <c r="G22" s="2">
        <f t="shared" si="10"/>
        <v>1200</v>
      </c>
      <c r="H22" s="2">
        <f t="shared" si="10"/>
        <v>1800</v>
      </c>
      <c r="I22" s="2">
        <f t="shared" si="10"/>
        <v>2400</v>
      </c>
      <c r="J22" s="2">
        <f t="shared" si="10"/>
        <v>3000</v>
      </c>
      <c r="K22" s="2">
        <f t="shared" si="10"/>
        <v>3600</v>
      </c>
      <c r="L22" s="2">
        <f t="shared" si="10"/>
        <v>4200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115" zoomScaleNormal="115" workbookViewId="0">
      <selection activeCell="R12" sqref="R12"/>
    </sheetView>
  </sheetViews>
  <sheetFormatPr defaultRowHeight="15" x14ac:dyDescent="0.25"/>
  <cols>
    <col min="1" max="1" width="13.140625" bestFit="1" customWidth="1"/>
    <col min="2" max="3" width="9.5703125" bestFit="1" customWidth="1"/>
    <col min="4" max="5" width="9.42578125" bestFit="1" customWidth="1"/>
    <col min="6" max="6" width="10.5703125" bestFit="1" customWidth="1"/>
    <col min="7" max="8" width="9.42578125" bestFit="1" customWidth="1"/>
  </cols>
  <sheetData>
    <row r="1" spans="1:12" x14ac:dyDescent="0.25">
      <c r="A1" s="1" t="s">
        <v>12</v>
      </c>
    </row>
    <row r="2" spans="1:12" ht="26.25" x14ac:dyDescent="0.25">
      <c r="A2" s="1" t="s">
        <v>10</v>
      </c>
      <c r="F2" s="12" t="s">
        <v>17</v>
      </c>
      <c r="G2">
        <f>G14-G22</f>
        <v>1500</v>
      </c>
    </row>
    <row r="3" spans="1:12" x14ac:dyDescent="0.25">
      <c r="B3" s="10" t="s">
        <v>0</v>
      </c>
      <c r="C3" s="10" t="s">
        <v>1</v>
      </c>
      <c r="F3" s="11" t="s">
        <v>16</v>
      </c>
      <c r="G3">
        <v>27</v>
      </c>
    </row>
    <row r="4" spans="1:12" x14ac:dyDescent="0.25">
      <c r="A4" s="1" t="s">
        <v>4</v>
      </c>
      <c r="B4" s="9">
        <v>2000</v>
      </c>
      <c r="C4" s="9">
        <v>2500</v>
      </c>
      <c r="F4" s="11" t="s">
        <v>15</v>
      </c>
      <c r="G4">
        <v>0</v>
      </c>
    </row>
    <row r="5" spans="1:12" x14ac:dyDescent="0.25">
      <c r="A5" s="1" t="s">
        <v>2</v>
      </c>
      <c r="B5" s="9">
        <v>25</v>
      </c>
      <c r="C5" s="9">
        <f>G3-G4</f>
        <v>27</v>
      </c>
      <c r="E5" s="3" t="s">
        <v>28</v>
      </c>
      <c r="F5" s="3"/>
      <c r="G5" s="3"/>
    </row>
    <row r="6" spans="1:12" x14ac:dyDescent="0.25">
      <c r="A6" s="1" t="s">
        <v>5</v>
      </c>
      <c r="B6" s="9">
        <v>30</v>
      </c>
      <c r="C6" s="9">
        <v>30</v>
      </c>
      <c r="E6" s="3" t="s">
        <v>29</v>
      </c>
      <c r="F6" s="3"/>
      <c r="G6" s="3"/>
    </row>
    <row r="8" spans="1:12" x14ac:dyDescent="0.25">
      <c r="A8" s="1" t="s">
        <v>11</v>
      </c>
    </row>
    <row r="9" spans="1:12" x14ac:dyDescent="0.25">
      <c r="A9" s="4" t="s">
        <v>3</v>
      </c>
      <c r="B9" s="4">
        <v>0</v>
      </c>
      <c r="C9" s="4">
        <v>100</v>
      </c>
      <c r="D9" s="4">
        <v>200</v>
      </c>
      <c r="E9" s="4">
        <v>300</v>
      </c>
      <c r="F9" s="4">
        <v>400</v>
      </c>
      <c r="G9" s="4">
        <v>500</v>
      </c>
      <c r="H9" s="4">
        <v>600</v>
      </c>
      <c r="I9" s="4">
        <v>700</v>
      </c>
      <c r="J9" s="4">
        <v>800</v>
      </c>
      <c r="K9" s="4">
        <v>900</v>
      </c>
      <c r="L9" s="4">
        <v>1000</v>
      </c>
    </row>
    <row r="10" spans="1:12" x14ac:dyDescent="0.25">
      <c r="A10" s="5" t="s">
        <v>6</v>
      </c>
      <c r="B10" s="6">
        <f>$B$6*B9</f>
        <v>0</v>
      </c>
      <c r="C10" s="6">
        <f>$B$6*C9</f>
        <v>3000</v>
      </c>
      <c r="D10" s="6">
        <f>$B$6*D9</f>
        <v>6000</v>
      </c>
      <c r="E10" s="6">
        <f>$B$6*E9</f>
        <v>9000</v>
      </c>
      <c r="F10" s="6">
        <f>$B$6*F9</f>
        <v>12000</v>
      </c>
      <c r="G10" s="6">
        <f>$B$6*G9</f>
        <v>15000</v>
      </c>
      <c r="H10" s="6">
        <f>$B$6*H9</f>
        <v>18000</v>
      </c>
      <c r="I10" s="6">
        <f t="shared" ref="I10:L10" si="0">$B$6*I9</f>
        <v>21000</v>
      </c>
      <c r="J10" s="6">
        <f t="shared" si="0"/>
        <v>24000</v>
      </c>
      <c r="K10" s="6">
        <f t="shared" si="0"/>
        <v>27000</v>
      </c>
      <c r="L10" s="6">
        <f t="shared" si="0"/>
        <v>30000</v>
      </c>
    </row>
    <row r="11" spans="1:12" x14ac:dyDescent="0.25">
      <c r="A11" s="1" t="s">
        <v>7</v>
      </c>
      <c r="B11">
        <f>$B$4</f>
        <v>2000</v>
      </c>
      <c r="C11">
        <f t="shared" ref="C11:L11" si="1">$B$4</f>
        <v>2000</v>
      </c>
      <c r="D11">
        <f t="shared" si="1"/>
        <v>2000</v>
      </c>
      <c r="E11">
        <f t="shared" si="1"/>
        <v>2000</v>
      </c>
      <c r="F11">
        <f t="shared" si="1"/>
        <v>2000</v>
      </c>
      <c r="G11">
        <f t="shared" si="1"/>
        <v>2000</v>
      </c>
      <c r="H11">
        <f t="shared" si="1"/>
        <v>2000</v>
      </c>
      <c r="I11">
        <f t="shared" si="1"/>
        <v>2000</v>
      </c>
      <c r="J11">
        <f t="shared" si="1"/>
        <v>2000</v>
      </c>
      <c r="K11">
        <f t="shared" si="1"/>
        <v>2000</v>
      </c>
      <c r="L11">
        <f t="shared" si="1"/>
        <v>2000</v>
      </c>
    </row>
    <row r="12" spans="1:12" x14ac:dyDescent="0.25">
      <c r="A12" s="1" t="s">
        <v>8</v>
      </c>
      <c r="B12">
        <f>$B$5*B9</f>
        <v>0</v>
      </c>
      <c r="C12">
        <f t="shared" ref="C12:H12" si="2">$B$5*C9</f>
        <v>2500</v>
      </c>
      <c r="D12">
        <f t="shared" si="2"/>
        <v>5000</v>
      </c>
      <c r="E12">
        <f t="shared" si="2"/>
        <v>7500</v>
      </c>
      <c r="F12">
        <f t="shared" si="2"/>
        <v>10000</v>
      </c>
      <c r="G12">
        <f t="shared" si="2"/>
        <v>12500</v>
      </c>
      <c r="H12">
        <f t="shared" si="2"/>
        <v>15000</v>
      </c>
      <c r="I12">
        <f t="shared" ref="I12:L12" si="3">$B$5*I9</f>
        <v>17500</v>
      </c>
      <c r="J12">
        <f t="shared" si="3"/>
        <v>20000</v>
      </c>
      <c r="K12">
        <f t="shared" si="3"/>
        <v>22500</v>
      </c>
      <c r="L12">
        <f t="shared" si="3"/>
        <v>25000</v>
      </c>
    </row>
    <row r="13" spans="1:12" x14ac:dyDescent="0.25">
      <c r="A13" s="7" t="s">
        <v>9</v>
      </c>
      <c r="B13" s="8">
        <f>B11+B12</f>
        <v>2000</v>
      </c>
      <c r="C13" s="8">
        <f t="shared" ref="C13:H13" si="4">C11+C12</f>
        <v>4500</v>
      </c>
      <c r="D13" s="8">
        <f t="shared" si="4"/>
        <v>7000</v>
      </c>
      <c r="E13" s="8">
        <f t="shared" si="4"/>
        <v>9500</v>
      </c>
      <c r="F13" s="8">
        <f t="shared" si="4"/>
        <v>12000</v>
      </c>
      <c r="G13" s="8">
        <f t="shared" si="4"/>
        <v>14500</v>
      </c>
      <c r="H13" s="8">
        <f t="shared" si="4"/>
        <v>17000</v>
      </c>
      <c r="I13" s="8">
        <f t="shared" ref="I13" si="5">I11+I12</f>
        <v>19500</v>
      </c>
      <c r="J13" s="8">
        <f t="shared" ref="J13" si="6">J11+J12</f>
        <v>22000</v>
      </c>
      <c r="K13" s="8">
        <f t="shared" ref="K13" si="7">K11+K12</f>
        <v>24500</v>
      </c>
      <c r="L13" s="8">
        <f t="shared" ref="L13" si="8">L11+L12</f>
        <v>27000</v>
      </c>
    </row>
    <row r="14" spans="1:12" x14ac:dyDescent="0.25">
      <c r="A14" s="2" t="s">
        <v>13</v>
      </c>
      <c r="B14" s="2">
        <f>B10-B13</f>
        <v>-2000</v>
      </c>
      <c r="C14" s="2">
        <f t="shared" ref="C14:H14" si="9">C10-C13</f>
        <v>-1500</v>
      </c>
      <c r="D14" s="2">
        <f t="shared" si="9"/>
        <v>-1000</v>
      </c>
      <c r="E14" s="2">
        <f t="shared" si="9"/>
        <v>-500</v>
      </c>
      <c r="F14" s="2">
        <f t="shared" si="9"/>
        <v>0</v>
      </c>
      <c r="G14" s="2">
        <f t="shared" si="9"/>
        <v>500</v>
      </c>
      <c r="H14" s="2">
        <f t="shared" si="9"/>
        <v>1000</v>
      </c>
      <c r="I14" s="2">
        <f t="shared" ref="I14" si="10">I10-I13</f>
        <v>1500</v>
      </c>
      <c r="J14" s="2">
        <f t="shared" ref="J14" si="11">J10-J13</f>
        <v>2000</v>
      </c>
      <c r="K14" s="2">
        <f t="shared" ref="K14" si="12">K10-K13</f>
        <v>2500</v>
      </c>
      <c r="L14" s="2">
        <f t="shared" ref="L14" si="13">L10-L13</f>
        <v>3000</v>
      </c>
    </row>
    <row r="16" spans="1:12" x14ac:dyDescent="0.25">
      <c r="A16" s="1" t="s">
        <v>1</v>
      </c>
    </row>
    <row r="17" spans="1:12" x14ac:dyDescent="0.25">
      <c r="A17" s="4" t="str">
        <f>A9</f>
        <v>Cars Sold/day</v>
      </c>
      <c r="B17" s="4">
        <f>B9</f>
        <v>0</v>
      </c>
      <c r="C17" s="4">
        <f t="shared" ref="C17:H17" si="14">C9</f>
        <v>100</v>
      </c>
      <c r="D17" s="4">
        <f t="shared" si="14"/>
        <v>200</v>
      </c>
      <c r="E17" s="4">
        <f t="shared" si="14"/>
        <v>300</v>
      </c>
      <c r="F17" s="4">
        <f t="shared" si="14"/>
        <v>400</v>
      </c>
      <c r="G17" s="4">
        <f t="shared" si="14"/>
        <v>500</v>
      </c>
      <c r="H17" s="4">
        <f t="shared" si="14"/>
        <v>600</v>
      </c>
      <c r="I17" s="4">
        <f t="shared" ref="I17:L17" si="15">I9</f>
        <v>700</v>
      </c>
      <c r="J17" s="4">
        <f t="shared" si="15"/>
        <v>800</v>
      </c>
      <c r="K17" s="4">
        <f t="shared" si="15"/>
        <v>900</v>
      </c>
      <c r="L17" s="4">
        <f t="shared" si="15"/>
        <v>1000</v>
      </c>
    </row>
    <row r="18" spans="1:12" x14ac:dyDescent="0.25">
      <c r="A18" s="5" t="s">
        <v>6</v>
      </c>
      <c r="B18" s="6">
        <f>$C$6*B17</f>
        <v>0</v>
      </c>
      <c r="C18" s="6">
        <f t="shared" ref="C18:H18" si="16">$C$6*C17</f>
        <v>3000</v>
      </c>
      <c r="D18" s="6">
        <f t="shared" si="16"/>
        <v>6000</v>
      </c>
      <c r="E18" s="6">
        <f t="shared" si="16"/>
        <v>9000</v>
      </c>
      <c r="F18" s="6">
        <f t="shared" si="16"/>
        <v>12000</v>
      </c>
      <c r="G18" s="6">
        <f t="shared" si="16"/>
        <v>15000</v>
      </c>
      <c r="H18" s="6">
        <f t="shared" si="16"/>
        <v>18000</v>
      </c>
      <c r="I18" s="6">
        <f t="shared" ref="I18" si="17">$C$6*I17</f>
        <v>21000</v>
      </c>
      <c r="J18" s="6">
        <f t="shared" ref="J18" si="18">$C$6*J17</f>
        <v>24000</v>
      </c>
      <c r="K18" s="6">
        <f t="shared" ref="K18" si="19">$C$6*K17</f>
        <v>27000</v>
      </c>
      <c r="L18" s="6">
        <f t="shared" ref="L18" si="20">$C$6*L17</f>
        <v>30000</v>
      </c>
    </row>
    <row r="19" spans="1:12" x14ac:dyDescent="0.25">
      <c r="A19" s="1" t="s">
        <v>7</v>
      </c>
      <c r="B19">
        <f>$C$4</f>
        <v>2500</v>
      </c>
      <c r="C19">
        <f t="shared" ref="C19:L19" si="21">$C$4</f>
        <v>2500</v>
      </c>
      <c r="D19">
        <f t="shared" si="21"/>
        <v>2500</v>
      </c>
      <c r="E19">
        <f t="shared" si="21"/>
        <v>2500</v>
      </c>
      <c r="F19">
        <f t="shared" si="21"/>
        <v>2500</v>
      </c>
      <c r="G19">
        <f t="shared" si="21"/>
        <v>2500</v>
      </c>
      <c r="H19">
        <f t="shared" si="21"/>
        <v>2500</v>
      </c>
      <c r="I19">
        <f t="shared" si="21"/>
        <v>2500</v>
      </c>
      <c r="J19">
        <f t="shared" si="21"/>
        <v>2500</v>
      </c>
      <c r="K19">
        <f t="shared" si="21"/>
        <v>2500</v>
      </c>
      <c r="L19">
        <f t="shared" si="21"/>
        <v>2500</v>
      </c>
    </row>
    <row r="20" spans="1:12" x14ac:dyDescent="0.25">
      <c r="A20" s="1" t="s">
        <v>8</v>
      </c>
      <c r="B20">
        <f>$C$5*B17</f>
        <v>0</v>
      </c>
      <c r="C20">
        <f t="shared" ref="C20:H20" si="22">$C$5*C17</f>
        <v>2700</v>
      </c>
      <c r="D20">
        <f t="shared" si="22"/>
        <v>5400</v>
      </c>
      <c r="E20">
        <f t="shared" si="22"/>
        <v>8100</v>
      </c>
      <c r="F20">
        <f t="shared" si="22"/>
        <v>10800</v>
      </c>
      <c r="G20">
        <f t="shared" si="22"/>
        <v>13500</v>
      </c>
      <c r="H20">
        <f t="shared" si="22"/>
        <v>16200</v>
      </c>
      <c r="I20">
        <f t="shared" ref="I20:L20" si="23">$C$5*I17</f>
        <v>18900</v>
      </c>
      <c r="J20">
        <f t="shared" si="23"/>
        <v>21600</v>
      </c>
      <c r="K20">
        <f t="shared" si="23"/>
        <v>24300</v>
      </c>
      <c r="L20">
        <f t="shared" si="23"/>
        <v>27000</v>
      </c>
    </row>
    <row r="21" spans="1:12" x14ac:dyDescent="0.25">
      <c r="A21" s="7" t="s">
        <v>9</v>
      </c>
      <c r="B21" s="8">
        <f>B19+B20</f>
        <v>2500</v>
      </c>
      <c r="C21" s="8">
        <f t="shared" ref="C21:H21" si="24">C19+C20</f>
        <v>5200</v>
      </c>
      <c r="D21" s="8">
        <f t="shared" si="24"/>
        <v>7900</v>
      </c>
      <c r="E21" s="8">
        <f t="shared" si="24"/>
        <v>10600</v>
      </c>
      <c r="F21" s="8">
        <f t="shared" si="24"/>
        <v>13300</v>
      </c>
      <c r="G21" s="8">
        <f t="shared" si="24"/>
        <v>16000</v>
      </c>
      <c r="H21" s="8">
        <f t="shared" si="24"/>
        <v>18700</v>
      </c>
      <c r="I21" s="8">
        <f t="shared" ref="I21" si="25">I19+I20</f>
        <v>21400</v>
      </c>
      <c r="J21" s="8">
        <f t="shared" ref="J21" si="26">J19+J20</f>
        <v>24100</v>
      </c>
      <c r="K21" s="8">
        <f t="shared" ref="K21" si="27">K19+K20</f>
        <v>26800</v>
      </c>
      <c r="L21" s="8">
        <f t="shared" ref="L21" si="28">L19+L20</f>
        <v>29500</v>
      </c>
    </row>
    <row r="22" spans="1:12" x14ac:dyDescent="0.25">
      <c r="A22" s="2" t="s">
        <v>14</v>
      </c>
      <c r="B22" s="2">
        <f>B18-B21</f>
        <v>-2500</v>
      </c>
      <c r="C22" s="2">
        <f t="shared" ref="C22:H22" si="29">C18-C21</f>
        <v>-2200</v>
      </c>
      <c r="D22" s="2">
        <f t="shared" si="29"/>
        <v>-1900</v>
      </c>
      <c r="E22" s="2">
        <f t="shared" si="29"/>
        <v>-1600</v>
      </c>
      <c r="F22" s="2">
        <f t="shared" si="29"/>
        <v>-1300</v>
      </c>
      <c r="G22" s="2">
        <f t="shared" si="29"/>
        <v>-1000</v>
      </c>
      <c r="H22" s="2">
        <f t="shared" si="29"/>
        <v>-700</v>
      </c>
      <c r="I22" s="2">
        <f t="shared" ref="I22" si="30">I18-I21</f>
        <v>-400</v>
      </c>
      <c r="J22" s="2">
        <f t="shared" ref="J22" si="31">J18-J21</f>
        <v>-100</v>
      </c>
      <c r="K22" s="2">
        <f t="shared" ref="K22" si="32">K18-K21</f>
        <v>200</v>
      </c>
      <c r="L22" s="2">
        <f t="shared" ref="L22" si="33">L18-L21</f>
        <v>500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Motel</vt:lpstr>
      <vt:lpstr>Auto Assembly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</dc:creator>
  <cp:lastModifiedBy>Satish</cp:lastModifiedBy>
  <dcterms:created xsi:type="dcterms:W3CDTF">2018-06-24T18:36:28Z</dcterms:created>
  <dcterms:modified xsi:type="dcterms:W3CDTF">2018-06-24T22:36:26Z</dcterms:modified>
</cp:coreProperties>
</file>